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" i="3"/>
  <c r="D3"/>
  <c r="D4"/>
  <c r="D5"/>
  <c r="D6"/>
  <c r="D7"/>
  <c r="D8"/>
  <c r="D1"/>
  <c r="B6"/>
  <c r="B2"/>
  <c r="B3"/>
  <c r="B4"/>
  <c r="B5"/>
  <c r="B7"/>
  <c r="B8"/>
  <c r="B1"/>
  <c r="A45" i="2"/>
</calcChain>
</file>

<file path=xl/sharedStrings.xml><?xml version="1.0" encoding="utf-8"?>
<sst xmlns="http://schemas.openxmlformats.org/spreadsheetml/2006/main" count="15" uniqueCount="13">
  <si>
    <t>Андрианова Е.С.</t>
  </si>
  <si>
    <t>Кондрицкий А.В.</t>
  </si>
  <si>
    <t>Музафарова Е.Н.</t>
  </si>
  <si>
    <t>Лондаренко Е.Г</t>
  </si>
  <si>
    <t>Андреева М.П.</t>
  </si>
  <si>
    <t>Главный бухгалтер</t>
  </si>
  <si>
    <t xml:space="preserve">Должность </t>
  </si>
  <si>
    <t>Ф.И.О.</t>
  </si>
  <si>
    <t>Директор</t>
  </si>
  <si>
    <t>Заместитель директора</t>
  </si>
  <si>
    <t xml:space="preserve">МБУ " Анжеро-Судженский КЦСОН"  </t>
  </si>
  <si>
    <t xml:space="preserve">Среднемесячная заработная плата  , руб. </t>
  </si>
  <si>
    <t>Информация о среднемесячной заработной плате руководителей учреждения за 2016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</si>
</sst>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/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2" fontId="3" fillId="0" borderId="0" xfId="0" applyNumberFormat="1" applyFont="1" applyBorder="1" applyAlignment="1">
      <alignment horizontal="center" wrapText="1"/>
    </xf>
    <xf numFmtId="0" fontId="0" fillId="0" borderId="0" xfId="0" applyBorder="1"/>
    <xf numFmtId="2" fontId="0" fillId="0" borderId="0" xfId="0" applyNumberFormat="1" applyBorder="1"/>
    <xf numFmtId="0" fontId="2" fillId="0" borderId="0" xfId="0" applyFont="1" applyFill="1" applyBorder="1" applyAlignment="1">
      <alignment vertical="top" wrapText="1"/>
    </xf>
    <xf numFmtId="2" fontId="3" fillId="0" borderId="4" xfId="0" applyNumberFormat="1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sqref="A1:E1"/>
    </sheetView>
  </sheetViews>
  <sheetFormatPr defaultColWidth="8.77734375" defaultRowHeight="13.2"/>
  <cols>
    <col min="1" max="1" width="21.5546875" style="1" customWidth="1"/>
    <col min="2" max="2" width="22" style="1" customWidth="1"/>
    <col min="3" max="3" width="19.6640625" style="1" customWidth="1"/>
    <col min="4" max="4" width="9.109375" style="1" customWidth="1"/>
    <col min="5" max="5" width="4" style="1" customWidth="1"/>
    <col min="6" max="16384" width="8.77734375" style="1"/>
  </cols>
  <sheetData>
    <row r="1" spans="1:5" ht="24" customHeight="1">
      <c r="A1" s="20" t="s">
        <v>12</v>
      </c>
      <c r="B1" s="20"/>
      <c r="C1" s="20"/>
      <c r="D1" s="20"/>
      <c r="E1" s="20"/>
    </row>
    <row r="2" spans="1:5" ht="24.6" customHeight="1">
      <c r="A2" s="21" t="s">
        <v>10</v>
      </c>
      <c r="B2" s="21"/>
      <c r="C2" s="21"/>
      <c r="D2" s="21"/>
    </row>
    <row r="3" spans="1:5" ht="70.8" customHeight="1">
      <c r="A3" s="17" t="s">
        <v>6</v>
      </c>
      <c r="B3" s="17" t="s">
        <v>7</v>
      </c>
      <c r="C3" s="22" t="s">
        <v>11</v>
      </c>
      <c r="D3" s="22"/>
      <c r="E3" s="22"/>
    </row>
    <row r="4" spans="1:5" ht="20.399999999999999" customHeight="1">
      <c r="A4" s="3" t="s">
        <v>8</v>
      </c>
      <c r="B4" s="3" t="s">
        <v>0</v>
      </c>
      <c r="C4" s="18">
        <v>45153.86</v>
      </c>
      <c r="D4" s="18"/>
      <c r="E4" s="18"/>
    </row>
    <row r="5" spans="1:5" ht="24.6" customHeight="1">
      <c r="A5" s="2" t="s">
        <v>9</v>
      </c>
      <c r="B5" s="3" t="s">
        <v>3</v>
      </c>
      <c r="C5" s="18">
        <v>43007.82</v>
      </c>
      <c r="D5" s="18"/>
      <c r="E5" s="18"/>
    </row>
    <row r="6" spans="1:5" ht="19.8" customHeight="1">
      <c r="A6" s="2" t="s">
        <v>9</v>
      </c>
      <c r="B6" s="3" t="s">
        <v>1</v>
      </c>
      <c r="C6" s="18">
        <v>40518.21</v>
      </c>
      <c r="D6" s="18"/>
      <c r="E6" s="18"/>
    </row>
    <row r="7" spans="1:5" ht="17.399999999999999" customHeight="1">
      <c r="A7" s="2" t="s">
        <v>9</v>
      </c>
      <c r="B7" s="3" t="s">
        <v>2</v>
      </c>
      <c r="C7" s="18">
        <v>32685.15</v>
      </c>
      <c r="D7" s="18"/>
      <c r="E7" s="18"/>
    </row>
    <row r="8" spans="1:5" ht="19.2" customHeight="1">
      <c r="A8" s="4" t="s">
        <v>5</v>
      </c>
      <c r="B8" s="4" t="s">
        <v>4</v>
      </c>
      <c r="C8" s="19">
        <v>41116.43</v>
      </c>
      <c r="D8" s="19"/>
      <c r="E8" s="19"/>
    </row>
    <row r="10" spans="1:5">
      <c r="A10" s="5"/>
      <c r="B10" s="5"/>
    </row>
    <row r="15" spans="1:5">
      <c r="A15" s="6"/>
      <c r="B15" s="6"/>
      <c r="C15" s="6"/>
      <c r="D15" s="6"/>
    </row>
    <row r="16" spans="1:5">
      <c r="A16" s="6"/>
      <c r="B16" s="6"/>
      <c r="C16" s="6"/>
      <c r="D16" s="6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</sheetData>
  <mergeCells count="8">
    <mergeCell ref="C5:E5"/>
    <mergeCell ref="C6:E6"/>
    <mergeCell ref="C7:E7"/>
    <mergeCell ref="C8:E8"/>
    <mergeCell ref="A1:E1"/>
    <mergeCell ref="A2:D2"/>
    <mergeCell ref="C3:E3"/>
    <mergeCell ref="C4:E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5"/>
  <sheetViews>
    <sheetView topLeftCell="A19" workbookViewId="0">
      <selection activeCell="E51" sqref="E51"/>
    </sheetView>
  </sheetViews>
  <sheetFormatPr defaultRowHeight="14.4"/>
  <sheetData>
    <row r="1" spans="1:5">
      <c r="A1" s="11">
        <v>59684.3</v>
      </c>
      <c r="B1" s="12"/>
      <c r="C1" s="11"/>
      <c r="D1" s="12"/>
      <c r="E1" s="13"/>
    </row>
    <row r="2" spans="1:5">
      <c r="A2" s="11">
        <v>70288.259999999995</v>
      </c>
      <c r="B2" s="12"/>
      <c r="C2" s="11"/>
      <c r="D2" s="12"/>
      <c r="E2" s="13"/>
    </row>
    <row r="3" spans="1:5">
      <c r="A3" s="11">
        <v>73664.94</v>
      </c>
      <c r="B3" s="12"/>
      <c r="C3" s="11"/>
      <c r="D3" s="12"/>
      <c r="E3" s="13"/>
    </row>
    <row r="4" spans="1:5">
      <c r="A4" s="11">
        <v>73183.62</v>
      </c>
      <c r="B4" s="12"/>
      <c r="C4" s="11"/>
      <c r="D4" s="12"/>
      <c r="E4" s="13"/>
    </row>
    <row r="5" spans="1:5">
      <c r="A5" s="11">
        <v>73302.100000000006</v>
      </c>
      <c r="B5" s="12"/>
      <c r="C5" s="11"/>
      <c r="D5" s="12"/>
      <c r="E5" s="13"/>
    </row>
    <row r="6" spans="1:5">
      <c r="A6" s="11">
        <v>84972.38</v>
      </c>
      <c r="B6" s="12"/>
      <c r="C6" s="11"/>
      <c r="D6" s="12"/>
      <c r="E6" s="13"/>
    </row>
    <row r="7" spans="1:5">
      <c r="A7" s="11">
        <v>74390.63</v>
      </c>
      <c r="B7" s="12"/>
      <c r="C7" s="11"/>
      <c r="D7" s="12"/>
      <c r="E7" s="13"/>
    </row>
    <row r="8" spans="1:5">
      <c r="A8" s="11">
        <v>46347.9</v>
      </c>
      <c r="B8" s="12"/>
      <c r="C8" s="11"/>
      <c r="D8" s="12"/>
      <c r="E8" s="13"/>
    </row>
    <row r="9" spans="1:5">
      <c r="A9" s="15">
        <v>49583.88</v>
      </c>
      <c r="B9" s="13"/>
      <c r="C9" s="13"/>
      <c r="D9" s="14"/>
      <c r="E9" s="13"/>
    </row>
    <row r="10" spans="1:5">
      <c r="A10" s="15">
        <v>66645</v>
      </c>
      <c r="B10" s="13"/>
      <c r="C10" s="13"/>
      <c r="D10" s="13"/>
      <c r="E10" s="13"/>
    </row>
    <row r="11" spans="1:5">
      <c r="A11" s="15">
        <v>63527.5</v>
      </c>
      <c r="B11" s="13"/>
      <c r="C11" s="13"/>
      <c r="D11" s="13"/>
      <c r="E11" s="13"/>
    </row>
    <row r="12" spans="1:5">
      <c r="A12" s="15">
        <v>34359.199999999997</v>
      </c>
      <c r="B12" s="13"/>
      <c r="C12" s="13"/>
      <c r="D12" s="13"/>
      <c r="E12" s="13"/>
    </row>
    <row r="13" spans="1:5">
      <c r="A13" s="15">
        <v>5924</v>
      </c>
      <c r="B13" s="13"/>
      <c r="C13" s="13"/>
      <c r="D13" s="13"/>
      <c r="E13" s="13"/>
    </row>
    <row r="14" spans="1:5">
      <c r="A14" s="15">
        <v>5927.8</v>
      </c>
      <c r="B14" s="13"/>
      <c r="C14" s="13"/>
      <c r="D14" s="13"/>
      <c r="E14" s="13"/>
    </row>
    <row r="15" spans="1:5">
      <c r="A15" s="15">
        <v>2962</v>
      </c>
      <c r="B15" s="13"/>
      <c r="C15" s="13"/>
      <c r="D15" s="13"/>
      <c r="E15" s="13"/>
    </row>
    <row r="16" spans="1:5">
      <c r="A16" s="15">
        <v>13329</v>
      </c>
      <c r="B16" s="13"/>
      <c r="C16" s="13"/>
      <c r="D16" s="13"/>
      <c r="E16" s="13"/>
    </row>
    <row r="17" spans="1:5">
      <c r="A17" s="15">
        <v>2932.38</v>
      </c>
      <c r="B17" s="13"/>
      <c r="C17" s="13"/>
      <c r="D17" s="13"/>
      <c r="E17" s="13"/>
    </row>
    <row r="18" spans="1:5">
      <c r="A18" s="15">
        <v>4887.3</v>
      </c>
    </row>
    <row r="19" spans="1:5">
      <c r="A19" s="15">
        <v>1443.97</v>
      </c>
    </row>
    <row r="20" spans="1:5">
      <c r="A20" s="15">
        <v>2591.75</v>
      </c>
    </row>
    <row r="21" spans="1:5">
      <c r="A21" s="15">
        <v>2221.5</v>
      </c>
    </row>
    <row r="22" spans="1:5">
      <c r="A22" s="15">
        <v>1184.8</v>
      </c>
    </row>
    <row r="23" spans="1:5">
      <c r="A23" s="15">
        <v>4443</v>
      </c>
    </row>
    <row r="24" spans="1:5">
      <c r="A24" s="15">
        <v>4443</v>
      </c>
    </row>
    <row r="25" spans="1:5">
      <c r="A25" s="15">
        <v>2221.5</v>
      </c>
    </row>
    <row r="26" spans="1:5">
      <c r="A26" s="15">
        <v>2665.8</v>
      </c>
    </row>
    <row r="27" spans="1:5">
      <c r="A27" s="15">
        <v>16033.82</v>
      </c>
    </row>
    <row r="28" spans="1:5">
      <c r="A28" s="15">
        <v>1406.95</v>
      </c>
    </row>
    <row r="29" spans="1:5">
      <c r="A29" s="15">
        <v>1481</v>
      </c>
    </row>
    <row r="30" spans="1:5">
      <c r="A30" s="15">
        <v>74.05</v>
      </c>
    </row>
    <row r="31" spans="1:5">
      <c r="A31" s="15">
        <v>1481</v>
      </c>
    </row>
    <row r="32" spans="1:5">
      <c r="A32" s="15">
        <v>1925.3</v>
      </c>
    </row>
    <row r="33" spans="1:1">
      <c r="A33" s="15">
        <v>20104.57</v>
      </c>
    </row>
    <row r="34" spans="1:1">
      <c r="A34" s="15">
        <v>1555.05</v>
      </c>
    </row>
    <row r="35" spans="1:1">
      <c r="A35" s="15">
        <v>2962</v>
      </c>
    </row>
    <row r="36" spans="1:1">
      <c r="A36" s="15">
        <v>4146.8</v>
      </c>
    </row>
    <row r="37" spans="1:1">
      <c r="A37" s="15">
        <v>5849.95</v>
      </c>
    </row>
    <row r="38" spans="1:1">
      <c r="A38" s="15">
        <v>1777.2</v>
      </c>
    </row>
    <row r="39" spans="1:1">
      <c r="A39" s="15">
        <v>1332.9</v>
      </c>
    </row>
    <row r="40" spans="1:1">
      <c r="A40" s="15">
        <v>533.16</v>
      </c>
    </row>
    <row r="41" spans="1:1">
      <c r="A41" s="15">
        <v>1777.2</v>
      </c>
    </row>
    <row r="42" spans="1:1">
      <c r="A42" s="15">
        <v>3687.69</v>
      </c>
    </row>
    <row r="43" spans="1:1">
      <c r="A43" s="15">
        <v>15550.5</v>
      </c>
    </row>
    <row r="44" spans="1:1">
      <c r="A44" s="15">
        <v>21030.2</v>
      </c>
    </row>
    <row r="45" spans="1:1">
      <c r="A45">
        <f>SUM(A1:A44)</f>
        <v>929836.85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D1" sqref="D1:D8"/>
    </sheetView>
  </sheetViews>
  <sheetFormatPr defaultRowHeight="14.4"/>
  <sheetData>
    <row r="1" spans="1:4" ht="15" thickBot="1">
      <c r="A1" s="7">
        <v>22</v>
      </c>
      <c r="B1" s="16">
        <f>A1*148.1</f>
        <v>3258.2</v>
      </c>
      <c r="C1" s="8">
        <v>0.95</v>
      </c>
      <c r="D1" s="16">
        <f>B1*C1</f>
        <v>3095.2899999999995</v>
      </c>
    </row>
    <row r="2" spans="1:4" ht="15" thickBot="1">
      <c r="A2" s="9">
        <v>22</v>
      </c>
      <c r="B2" s="16">
        <f t="shared" ref="B2:B8" si="0">A2*148.1</f>
        <v>3258.2</v>
      </c>
      <c r="C2" s="10">
        <v>1</v>
      </c>
      <c r="D2" s="16">
        <f t="shared" ref="D2:D8" si="1">B2*C2</f>
        <v>3258.2</v>
      </c>
    </row>
    <row r="3" spans="1:4" ht="15" thickBot="1">
      <c r="A3" s="9">
        <v>22</v>
      </c>
      <c r="B3" s="16">
        <f t="shared" si="0"/>
        <v>3258.2</v>
      </c>
      <c r="C3" s="10">
        <v>1</v>
      </c>
      <c r="D3" s="16">
        <f t="shared" si="1"/>
        <v>3258.2</v>
      </c>
    </row>
    <row r="4" spans="1:4" ht="15" thickBot="1">
      <c r="A4" s="9">
        <v>22</v>
      </c>
      <c r="B4" s="16">
        <f t="shared" si="0"/>
        <v>3258.2</v>
      </c>
      <c r="C4" s="10">
        <v>0.95</v>
      </c>
      <c r="D4" s="16">
        <f t="shared" si="1"/>
        <v>3095.2899999999995</v>
      </c>
    </row>
    <row r="5" spans="1:4" ht="15" thickBot="1">
      <c r="A5" s="9">
        <v>17</v>
      </c>
      <c r="B5" s="16">
        <f t="shared" si="0"/>
        <v>2517.6999999999998</v>
      </c>
      <c r="C5" s="10">
        <v>1</v>
      </c>
      <c r="D5" s="16">
        <f t="shared" si="1"/>
        <v>2517.6999999999998</v>
      </c>
    </row>
    <row r="6" spans="1:4" ht="15" thickBot="1">
      <c r="A6" s="9">
        <v>12</v>
      </c>
      <c r="B6" s="16">
        <f>A6*148.1*0.5</f>
        <v>888.59999999999991</v>
      </c>
      <c r="C6" s="10">
        <v>0.85</v>
      </c>
      <c r="D6" s="16">
        <f t="shared" si="1"/>
        <v>755.31</v>
      </c>
    </row>
    <row r="7" spans="1:4" ht="15" thickBot="1">
      <c r="A7" s="9">
        <v>22</v>
      </c>
      <c r="B7" s="16">
        <f t="shared" si="0"/>
        <v>3258.2</v>
      </c>
      <c r="C7" s="10">
        <v>0.55000000000000004</v>
      </c>
      <c r="D7" s="16">
        <f t="shared" si="1"/>
        <v>1792.01</v>
      </c>
    </row>
    <row r="8" spans="1:4" ht="15" thickBot="1">
      <c r="A8" s="9">
        <v>22</v>
      </c>
      <c r="B8" s="16">
        <f t="shared" si="0"/>
        <v>3258.2</v>
      </c>
      <c r="C8" s="10">
        <v>1</v>
      </c>
      <c r="D8" s="16">
        <f t="shared" si="1"/>
        <v>3258.2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2017-05-11T01:43:01Z</dcterms:modified>
</cp:coreProperties>
</file>